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<sst xmlns="http://schemas.openxmlformats.org/spreadsheetml/2006/main" count="46" uniqueCount="38">
  <si>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</si>
  <si>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</si>
  <si>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</si>
  <si>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</si>
  <si>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</si>
  <si>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</si>
  <si>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</si>
  <si>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</si>
  <si>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</si>
  <si>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</si>
  <si>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</si>
  <si>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</si>
  <si>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</si>
  <si>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</si>
  <si>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</si>
  <si>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</si>
  <si>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</si>
  <si>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</si>
  <si>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</si>
  <si>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</si>
  <si>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</si>
  <si>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</si>
  <si>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</si>
  <si>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</si>
  <si>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</si>
  <si>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</si>
  <si>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(2,3,4)  (a,c,g)</t>
  </si>
  <si>
    <t>(2,3,4)</t>
  </si>
  <si>
    <t>Bunte Schaschlik-Pfanne mit Reis und kleinem Salat</t>
  </si>
  <si>
    <t>Rahmbraten mit Butterspätzle und Gemüse</t>
  </si>
  <si>
    <t>Hähnchennuggets mit Kartoffelspalten und Ketchup</t>
  </si>
  <si>
    <t>Spaghetti "Bolognese" mit kleinem Salat</t>
  </si>
  <si>
    <t>Tortellini mit Gemüsefüllung, Tomatensauce und Salat</t>
  </si>
  <si>
    <t>Bunte Reispfanne mit Gemüse u. Salat</t>
  </si>
  <si>
    <t>Bunte Gemüsepfanne "Mediterran" mit Kartoffeln und Salat</t>
  </si>
  <si>
    <t>Badischer "Dummis" mit Apfelmus</t>
  </si>
  <si>
    <t>Makkaroni mit Schinken und Tomatensauce</t>
  </si>
  <si>
    <t>Champignoncremsuppe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</si>
</sst>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J12" sqref="J12:J14"/>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50</v>
      </c>
      <c r="H2" s="24" t="s">
        <v>9</v>
      </c>
      <c r="I2" s="25">
        <v>2025</v>
      </c>
      <c r="J2" s="17"/>
      <c r="K2" s="17"/>
      <c r="L2" s="17"/>
    </row>
    <row r="3" spans="1:17" ht="17.25" x14ac:dyDescent="0.3">
      <c r="C3" s="41">
        <f>DATE(I2,1,7*G2-3-WEEKDAY(DATE(I2,,),3))</f>
        <v>45999</v>
      </c>
      <c r="D3" s="42"/>
      <c r="E3" s="21" t="s">
        <v>5</v>
      </c>
      <c r="F3" s="22">
        <f>C3+3</f>
        <v>46002</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3.7</v>
      </c>
      <c r="L7" s="18">
        <v>4.25</v>
      </c>
      <c r="M7" s="10"/>
    </row>
    <row r="8" spans="1:17" ht="15.75" customHeight="1" x14ac:dyDescent="0.25">
      <c r="A8" s="2" t="s">
        <v>1</v>
      </c>
      <c r="B8" s="51" t="s">
        <v>28</v>
      </c>
      <c r="C8" s="52"/>
      <c r="D8" s="51" t="s">
        <v>32</v>
      </c>
      <c r="E8" s="59"/>
      <c r="F8" s="59"/>
      <c r="G8" s="59"/>
      <c r="H8" s="59"/>
      <c r="I8" s="59"/>
      <c r="J8" s="65" t="s">
        <v>36</v>
      </c>
      <c r="K8" s="61" t="s">
        <v>37</v>
      </c>
      <c r="L8" s="43" t="s">
        <v>22</v>
      </c>
      <c r="M8" s="9"/>
    </row>
    <row r="9" spans="1:17" ht="15.75" customHeight="1" x14ac:dyDescent="0.25">
      <c r="A9" s="70">
        <f>C3</f>
        <v>45999</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27</v>
      </c>
      <c r="C11" s="56"/>
      <c r="D11" s="55" t="s">
        <v>24</v>
      </c>
      <c r="E11" s="69"/>
      <c r="F11" s="69"/>
      <c r="G11" s="69"/>
      <c r="H11" s="69"/>
      <c r="I11" s="69"/>
      <c r="J11" s="28" t="s">
        <v>26</v>
      </c>
      <c r="K11" s="34" t="s">
        <v>24</v>
      </c>
      <c r="L11" s="31" t="s">
        <v>24</v>
      </c>
      <c r="M11" s="9"/>
    </row>
    <row r="12" spans="1:17" ht="15.75" customHeight="1" x14ac:dyDescent="0.25">
      <c r="A12" s="3" t="s">
        <v>2</v>
      </c>
      <c r="B12" s="51" t="s">
        <v>29</v>
      </c>
      <c r="C12" s="52"/>
      <c r="D12" s="51" t="s">
        <v>33</v>
      </c>
      <c r="E12" s="59"/>
      <c r="F12" s="59"/>
      <c r="G12" s="59"/>
      <c r="H12" s="59"/>
      <c r="I12" s="59"/>
      <c r="J12" s="67" t="str">
        <f>J8</f>
        <v>Makkaroni mit Schinken und Tomatensauce</v>
      </c>
      <c r="K12" s="63" t="str">
        <f>K8</f>
        <v>Champignoncremsuppe</v>
      </c>
      <c r="L12" s="45" t="str">
        <f>L8</f>
        <v>Salatplatte m. Weck</v>
      </c>
      <c r="M12" s="9"/>
    </row>
    <row r="13" spans="1:17" ht="15.75" customHeight="1" x14ac:dyDescent="0.25">
      <c r="A13" s="70">
        <f>A9+1</f>
        <v>46000</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24</v>
      </c>
      <c r="C15" s="56"/>
      <c r="D15" s="55"/>
      <c r="E15" s="69"/>
      <c r="F15" s="69"/>
      <c r="G15" s="69"/>
      <c r="H15" s="69"/>
      <c r="I15" s="69"/>
      <c r="J15" s="29" t="str">
        <f>J11</f>
        <v>(2,3,4)  (a,c,g)</v>
      </c>
      <c r="K15" s="35" t="str">
        <f>K11</f>
        <v>(a,c,g)</v>
      </c>
      <c r="L15" s="32" t="str">
        <f>L11</f>
        <v>(a,c,g)</v>
      </c>
      <c r="M15" s="9"/>
    </row>
    <row r="16" spans="1:17" ht="15.75" customHeight="1" x14ac:dyDescent="0.25">
      <c r="A16" s="3" t="s">
        <v>3</v>
      </c>
      <c r="B16" s="51" t="s">
        <v>30</v>
      </c>
      <c r="C16" s="52"/>
      <c r="D16" s="51" t="s">
        <v>34</v>
      </c>
      <c r="E16" s="59"/>
      <c r="F16" s="59"/>
      <c r="G16" s="59"/>
      <c r="H16" s="59"/>
      <c r="I16" s="59"/>
      <c r="J16" s="67" t="str">
        <f>J8</f>
        <v>Makkaroni mit Schinken und Tomatensauce</v>
      </c>
      <c r="K16" s="63" t="str">
        <f>K8</f>
        <v>Champignoncremsuppe</v>
      </c>
      <c r="L16" s="45" t="str">
        <f>L8</f>
        <v>Salatplatte m. Weck</v>
      </c>
      <c r="M16" s="9"/>
    </row>
    <row r="17" spans="1:13" ht="15.75" customHeight="1" x14ac:dyDescent="0.25">
      <c r="A17" s="70">
        <f>A13+1</f>
        <v>46001</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24</v>
      </c>
      <c r="C19" s="56"/>
      <c r="D19" s="55"/>
      <c r="E19" s="69"/>
      <c r="F19" s="69"/>
      <c r="G19" s="69"/>
      <c r="H19" s="69"/>
      <c r="I19" s="69"/>
      <c r="J19" s="29" t="str">
        <f>J11</f>
        <v>(2,3,4)  (a,c,g)</v>
      </c>
      <c r="K19" s="35" t="str">
        <f>K11</f>
        <v>(a,c,g)</v>
      </c>
      <c r="L19" s="32" t="str">
        <f>L11</f>
        <v>(a,c,g)</v>
      </c>
      <c r="M19" s="9"/>
    </row>
    <row r="20" spans="1:13" ht="15.75" customHeight="1" x14ac:dyDescent="0.25">
      <c r="A20" s="3" t="s">
        <v>4</v>
      </c>
      <c r="B20" s="51" t="s">
        <v>31</v>
      </c>
      <c r="C20" s="52"/>
      <c r="D20" s="51" t="s">
        <v>35</v>
      </c>
      <c r="E20" s="59"/>
      <c r="F20" s="59"/>
      <c r="G20" s="59"/>
      <c r="H20" s="59"/>
      <c r="I20" s="59"/>
      <c r="J20" s="67" t="str">
        <f>J8</f>
        <v>Makkaroni mit Schinken und Tomatensauce</v>
      </c>
      <c r="K20" s="63" t="str">
        <f>K8</f>
        <v>Champignoncremsuppe</v>
      </c>
      <c r="L20" s="45" t="str">
        <f>L8</f>
        <v>Salatplatte m. Weck</v>
      </c>
      <c r="M20" s="9"/>
    </row>
    <row r="21" spans="1:13" ht="15.75" customHeight="1" x14ac:dyDescent="0.25">
      <c r="A21" s="70">
        <f>A17+1</f>
        <v>46002</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24</v>
      </c>
      <c r="C23" s="38"/>
      <c r="D23" s="57" t="s">
        <v>24</v>
      </c>
      <c r="E23" s="58"/>
      <c r="F23" s="58"/>
      <c r="G23" s="58"/>
      <c r="H23" s="58"/>
      <c r="I23" s="58"/>
      <c r="J23" s="30" t="str">
        <f>J11</f>
        <v>(2,3,4)  (a,c,g)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2025-11-26T13:09:28Z</cp:lastPrinted>
  <dcterms:created xsi:type="dcterms:W3CDTF">2017-02-06T06:52:49Z</dcterms:created>
  <dcterms:modified xsi:type="dcterms:W3CDTF">2025-11-26T13:09:59Z</dcterms:modified>
</cp:coreProperties>
</file>