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<sst xmlns="http://schemas.openxmlformats.org/spreadsheetml/2006/main" count="48" uniqueCount="38">
  <si>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</si>
  <si>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</si>
  <si>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</si>
  <si>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</si>
  <si>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</si>
  <si>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</si>
  <si>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</si>
  <si>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</si>
  <si>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</si>
  <si>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</si>
  <si>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</si>
  <si>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</si>
  <si>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</si>
  <si>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</si>
  <si>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</si>
  <si>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</si>
  <si>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</si>
  <si>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</si>
  <si>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</si>
  <si>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</si>
  <si>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</si>
  <si>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</si>
  <si>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</si>
  <si>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</si>
  <si>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</si>
  <si>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Salat der Woche</t>
  </si>
  <si>
    <t>Feine Erbsensuppe mit Gemüseeinlage, Wienerle und Weck</t>
  </si>
  <si>
    <t>Polofino an Currysahnesauce mit Reis und Salat</t>
  </si>
  <si>
    <t>(2,3,4,a,g)</t>
  </si>
  <si>
    <t>Bunte Reispfanne mit Putenstreifen und Salat</t>
  </si>
  <si>
    <t>(2,3,4)</t>
  </si>
  <si>
    <t>Zwei Currywürste mit Kartoffelsalat und Weck</t>
  </si>
  <si>
    <t>Gemüsefrikadelle an Tomatensauce mit Nudeln und Salat</t>
  </si>
  <si>
    <t>Pfannenkuchen mit Champignonfüllung und Salat</t>
  </si>
  <si>
    <t>Spaghetti mit Tomatensauce, Parmesan und Salat</t>
  </si>
  <si>
    <t>Ofenkartoffeln an Kräutersauce mit Balkanreis und Salat</t>
  </si>
  <si>
    <t>Bunter Wurstsalat mit Brot</t>
  </si>
  <si>
    <t>Bandnudeln mit Champignons in Sahnesauce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</si>
</sst>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L8" sqref="L8:L10"/>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25</v>
      </c>
      <c r="H2" s="24" t="s">
        <v>9</v>
      </c>
      <c r="I2" s="25">
        <v>2026</v>
      </c>
      <c r="J2" s="17"/>
      <c r="K2" s="17"/>
      <c r="L2" s="17"/>
    </row>
    <row r="3" spans="1:17" ht="17.25" x14ac:dyDescent="0.3">
      <c r="C3" s="62">
        <f>DATE(I2,1,7*G2-3-WEEKDAY(DATE(I2,,),3))</f>
        <v>46188</v>
      </c>
      <c r="D3" s="63"/>
      <c r="E3" s="21" t="s">
        <v>5</v>
      </c>
      <c r="F3" s="22">
        <f>C3+3</f>
        <v>46191</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4.8</v>
      </c>
      <c r="L7" s="18">
        <v>4.25</v>
      </c>
      <c r="M7" s="10"/>
    </row>
    <row r="8" spans="1:17" ht="15.75" customHeight="1" x14ac:dyDescent="0.25">
      <c r="A8" s="2" t="s">
        <v>1</v>
      </c>
      <c r="B8" s="42" t="s">
        <v>26</v>
      </c>
      <c r="C8" s="70"/>
      <c r="D8" s="42" t="s">
        <v>32</v>
      </c>
      <c r="E8" s="43"/>
      <c r="F8" s="43"/>
      <c r="G8" s="43"/>
      <c r="H8" s="43"/>
      <c r="I8" s="43"/>
      <c r="J8" s="52" t="s">
        <v>37</v>
      </c>
      <c r="K8" s="48" t="s">
        <v>36</v>
      </c>
      <c r="L8" s="64" t="s">
        <v>22</v>
      </c>
      <c r="M8" s="9"/>
    </row>
    <row r="9" spans="1:17" ht="15.75" customHeight="1" x14ac:dyDescent="0.25">
      <c r="A9" s="37">
        <f>C3</f>
        <v>46188</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24</v>
      </c>
      <c r="C11" s="72"/>
      <c r="D11" s="56" t="s">
        <v>24</v>
      </c>
      <c r="E11" s="57"/>
      <c r="F11" s="57"/>
      <c r="G11" s="57"/>
      <c r="H11" s="57"/>
      <c r="I11" s="57"/>
      <c r="J11" s="28" t="s">
        <v>24</v>
      </c>
      <c r="K11" s="34" t="s">
        <v>24</v>
      </c>
      <c r="L11" s="31" t="s">
        <v>24</v>
      </c>
      <c r="M11" s="9"/>
    </row>
    <row r="12" spans="1:17" ht="15.75" customHeight="1" x14ac:dyDescent="0.25">
      <c r="A12" s="3" t="s">
        <v>2</v>
      </c>
      <c r="B12" s="42" t="s">
        <v>27</v>
      </c>
      <c r="C12" s="70"/>
      <c r="D12" s="42" t="s">
        <v>33</v>
      </c>
      <c r="E12" s="43"/>
      <c r="F12" s="43"/>
      <c r="G12" s="43"/>
      <c r="H12" s="43"/>
      <c r="I12" s="43"/>
      <c r="J12" s="54" t="str">
        <f>J8</f>
        <v>Bandnudeln mit Champignons in Sahnesauce</v>
      </c>
      <c r="K12" s="50" t="str">
        <f>K8</f>
        <v>Bunter Wurstsalat mit Brot</v>
      </c>
      <c r="L12" s="66" t="str">
        <f>L8</f>
        <v>Salatplatte m. Weck</v>
      </c>
      <c r="M12" s="9"/>
    </row>
    <row r="13" spans="1:17" ht="15.75" customHeight="1" x14ac:dyDescent="0.25">
      <c r="A13" s="37">
        <f>A9+1</f>
        <v>46189</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28</v>
      </c>
      <c r="C15" s="72"/>
      <c r="D15" s="56" t="s">
        <v>24</v>
      </c>
      <c r="E15" s="57"/>
      <c r="F15" s="57"/>
      <c r="G15" s="57"/>
      <c r="H15" s="57"/>
      <c r="I15" s="57"/>
      <c r="J15" s="29" t="str">
        <f>J11</f>
        <v>(a,c,g)</v>
      </c>
      <c r="K15" s="35" t="str">
        <f>K11</f>
        <v>(a,c,g)</v>
      </c>
      <c r="L15" s="32" t="str">
        <f>L11</f>
        <v>(a,c,g)</v>
      </c>
      <c r="M15" s="9"/>
    </row>
    <row r="16" spans="1:17" ht="15.75" customHeight="1" x14ac:dyDescent="0.25">
      <c r="A16" s="3" t="s">
        <v>3</v>
      </c>
      <c r="B16" s="42" t="s">
        <v>29</v>
      </c>
      <c r="C16" s="70"/>
      <c r="D16" s="42" t="s">
        <v>34</v>
      </c>
      <c r="E16" s="43"/>
      <c r="F16" s="43"/>
      <c r="G16" s="43"/>
      <c r="H16" s="43"/>
      <c r="I16" s="43"/>
      <c r="J16" s="54" t="str">
        <f>J8</f>
        <v>Bandnudeln mit Champignons in Sahnesauce</v>
      </c>
      <c r="K16" s="50" t="str">
        <f>K8</f>
        <v>Bunter Wurstsalat mit Brot</v>
      </c>
      <c r="L16" s="66" t="str">
        <f>L8</f>
        <v>Salatplatte m. Weck</v>
      </c>
      <c r="M16" s="9"/>
    </row>
    <row r="17" spans="1:13" ht="15.75" customHeight="1" x14ac:dyDescent="0.25">
      <c r="A17" s="37">
        <f>A13+1</f>
        <v>46190</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30</v>
      </c>
      <c r="C19" s="72"/>
      <c r="D19" s="56" t="s">
        <v>24</v>
      </c>
      <c r="E19" s="57"/>
      <c r="F19" s="57"/>
      <c r="G19" s="57"/>
      <c r="H19" s="57"/>
      <c r="I19" s="57"/>
      <c r="J19" s="29" t="str">
        <f>J11</f>
        <v>(a,c,g)</v>
      </c>
      <c r="K19" s="35" t="str">
        <f>K11</f>
        <v>(a,c,g)</v>
      </c>
      <c r="L19" s="32" t="str">
        <f>L11</f>
        <v>(a,c,g)</v>
      </c>
      <c r="M19" s="9"/>
    </row>
    <row r="20" spans="1:13" ht="15.75" customHeight="1" x14ac:dyDescent="0.25">
      <c r="A20" s="3" t="s">
        <v>4</v>
      </c>
      <c r="B20" s="42" t="s">
        <v>31</v>
      </c>
      <c r="C20" s="70"/>
      <c r="D20" s="42" t="s">
        <v>35</v>
      </c>
      <c r="E20" s="43"/>
      <c r="F20" s="43"/>
      <c r="G20" s="43"/>
      <c r="H20" s="43"/>
      <c r="I20" s="43"/>
      <c r="J20" s="54" t="str">
        <f>J8</f>
        <v>Bandnudeln mit Champignons in Sahnesauce</v>
      </c>
      <c r="K20" s="50" t="str">
        <f>K8</f>
        <v>Bunter Wurstsalat mit Brot</v>
      </c>
      <c r="L20" s="66" t="str">
        <f>L8</f>
        <v>Salatplatte m. Weck</v>
      </c>
      <c r="M20" s="9"/>
    </row>
    <row r="21" spans="1:13" ht="15.75" customHeight="1" x14ac:dyDescent="0.25">
      <c r="A21" s="37">
        <f>A17+1</f>
        <v>46191</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30</v>
      </c>
      <c r="C23" s="59"/>
      <c r="D23" s="46" t="s">
        <v>24</v>
      </c>
      <c r="E23" s="47"/>
      <c r="F23" s="47"/>
      <c r="G23" s="47"/>
      <c r="H23" s="47"/>
      <c r="I23" s="47"/>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2026-05-12T13:04:38Z</cp:lastPrinted>
  <dcterms:created xsi:type="dcterms:W3CDTF">2017-02-06T06:52:49Z</dcterms:created>
  <dcterms:modified xsi:type="dcterms:W3CDTF">2026-05-19T12:28:37Z</dcterms:modified>
</cp:coreProperties>
</file>